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Formulare\Zeitzuschläge\"/>
    </mc:Choice>
  </mc:AlternateContent>
  <bookViews>
    <workbookView xWindow="0" yWindow="0" windowWidth="28800" windowHeight="12330"/>
  </bookViews>
  <sheets>
    <sheet name="Zeitzuschläge" sheetId="1" r:id="rId1"/>
  </sheets>
  <externalReferences>
    <externalReference r:id="rId2"/>
  </externalReferences>
  <definedNames>
    <definedName name="_xlnm.Print_Area" localSheetId="0">Zeitzuschläge!$B$2:$T$34</definedName>
    <definedName name="Namen">'[1]Übersicht Mitarbeiter+Feiertage'!$B$3:$B$10</definedName>
  </definedNames>
  <calcPr calcId="162913"/>
</workbook>
</file>

<file path=xl/calcChain.xml><?xml version="1.0" encoding="utf-8"?>
<calcChain xmlns="http://schemas.openxmlformats.org/spreadsheetml/2006/main">
  <c r="L23" i="1" l="1"/>
  <c r="L17" i="1"/>
  <c r="L18" i="1"/>
  <c r="L19" i="1"/>
  <c r="L20" i="1"/>
  <c r="L21" i="1"/>
  <c r="L22" i="1"/>
  <c r="L16" i="1"/>
  <c r="R24" i="1" l="1"/>
  <c r="S24" i="1" l="1"/>
  <c r="Q24" i="1" l="1"/>
  <c r="P24" i="1"/>
  <c r="O24" i="1"/>
  <c r="N24" i="1"/>
  <c r="N25" i="1"/>
  <c r="O25" i="1"/>
  <c r="P25" i="1"/>
  <c r="Q25" i="1"/>
  <c r="R25" i="1"/>
  <c r="C27" i="1" l="1"/>
  <c r="T24" i="1" l="1"/>
</calcChain>
</file>

<file path=xl/sharedStrings.xml><?xml version="1.0" encoding="utf-8"?>
<sst xmlns="http://schemas.openxmlformats.org/spreadsheetml/2006/main" count="73" uniqueCount="67">
  <si>
    <t>Datum</t>
  </si>
  <si>
    <t xml:space="preserve">       Arbeitszeit</t>
  </si>
  <si>
    <t xml:space="preserve">    Zuschläge</t>
  </si>
  <si>
    <t>DA</t>
  </si>
  <si>
    <t>DE</t>
  </si>
  <si>
    <t>Unterschrift Kanzler</t>
  </si>
  <si>
    <t xml:space="preserve">Rostock, </t>
  </si>
  <si>
    <t>Wochentag</t>
  </si>
  <si>
    <t>ja</t>
  </si>
  <si>
    <t>nein</t>
  </si>
  <si>
    <t>Montag</t>
  </si>
  <si>
    <t>Dienstag</t>
  </si>
  <si>
    <t>Mittwoch</t>
  </si>
  <si>
    <t>Donnerstag</t>
  </si>
  <si>
    <t>Freitag</t>
  </si>
  <si>
    <t>Samstag</t>
  </si>
  <si>
    <t>Sonntag</t>
  </si>
  <si>
    <t>Mitarbeiter*in:</t>
  </si>
  <si>
    <t>Ich beantrage die</t>
  </si>
  <si>
    <t>Samstag
13-21 Uhr</t>
  </si>
  <si>
    <t>Nacht
21.00-6.00 Uhr</t>
  </si>
  <si>
    <t>Sonntag
00.00-24.00 Uhr</t>
  </si>
  <si>
    <t>Feiertag
00.00-24.00 Uhr</t>
  </si>
  <si>
    <t>Unterschrift Arbeitnehmer*in</t>
  </si>
  <si>
    <t>Reisezeit</t>
  </si>
  <si>
    <t>Dienstgeschäft/
Reisezeit</t>
  </si>
  <si>
    <t>Dienstgeschäft</t>
  </si>
  <si>
    <t>Unterschrift Fachvorgesetzte*r</t>
  </si>
  <si>
    <t>Allgemeine Angaben</t>
  </si>
  <si>
    <t>Feier-
tag</t>
  </si>
  <si>
    <t>Dienst-
reise</t>
  </si>
  <si>
    <t>Reisezeit an
Sa./So./Feiertag</t>
  </si>
  <si>
    <t>Reisezeit 
mehr als 15 Std. unberücksichtigt</t>
  </si>
  <si>
    <t>Z</t>
  </si>
  <si>
    <t xml:space="preserve">   LBesa</t>
  </si>
  <si>
    <t>Entgeltgruppe</t>
  </si>
  <si>
    <t>EG 10-15</t>
  </si>
  <si>
    <t>30 bzw. 15 %</t>
  </si>
  <si>
    <t xml:space="preserve">Überstunden oder/und Dienst zu ungünstigen Zeiten wurden nach
Dienstplan oder auf Anweisung erbracht. </t>
  </si>
  <si>
    <t xml:space="preserve">Eintragung Zeitguthaben: </t>
  </si>
  <si>
    <t xml:space="preserve">Meldung LBesA: </t>
  </si>
  <si>
    <t>Unterschrift Personalbüro</t>
  </si>
  <si>
    <t>Antrag auf Zeitzuschläge</t>
  </si>
  <si>
    <t xml:space="preserve">  EG 1-9</t>
  </si>
  <si>
    <t xml:space="preserve">  Auszahlung der Zeitzuschläge</t>
  </si>
  <si>
    <t xml:space="preserve">  Erfassung als Zeitguthaben</t>
  </si>
  <si>
    <t xml:space="preserve">  (Reisezeiten können nicht ausgezahlt werden und werden automatisch als Zeitguthaben erfasst)</t>
  </si>
  <si>
    <r>
      <t xml:space="preserve">Füllen Sie das Formular für jeden Monat gesondert aus und reichen Sie es </t>
    </r>
    <r>
      <rPr>
        <u/>
        <sz val="14"/>
        <color rgb="FFFF0000"/>
        <rFont val="Calibri"/>
        <family val="2"/>
        <scheme val="minor"/>
      </rPr>
      <t>mit allen drei Unterschriften</t>
    </r>
    <r>
      <rPr>
        <sz val="14"/>
        <color rgb="FFFF0000"/>
        <rFont val="Calibri"/>
        <family val="2"/>
        <scheme val="minor"/>
      </rPr>
      <t xml:space="preserve"> im Personalbüro ein.</t>
    </r>
  </si>
  <si>
    <t>Monat/Jahr: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</si>
  <si>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</si>
  <si>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</si>
  <si>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</si>
  <si>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</si>
  <si>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</si>
  <si>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</si>
  <si>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</si>
  <si>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</si>
  <si>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</si>
  <si>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</si>
  <si>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</si>
  <si>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</si>
  <si>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</si>
  <si>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reguläre tägliche Arbeitszeit:</t>
  </si>
  <si>
    <t>Überstunden
(ab 125% der regulären Arbeitszeit/Tag)*</t>
  </si>
  <si>
    <t>* Definition Überstunden: = angewiesene Arbeitszeit, die 125 % der regulären, täglichen Arbeitszeit überschreitet</t>
  </si>
  <si>
    <t xml:space="preserve">   Beispiel: tägliche Arbeitszeit 8 Std = Überstunden ab der 10:01 Stunden; tägliche Arbeitszeit 6 Stunden = Überstunden ab 07:31 Stunden</t>
  </si>
  <si>
    <t xml:space="preserve">(Angabe bitte im Format 0:00)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</si>
</sst>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mmmm\ yyyy"/>
    <numFmt numFmtId="165" formatCode="mmmm"/>
    <numFmt numFmtId="166" formatCode="yyyy"/>
    <numFmt numFmtId="167" formatCode="h:mm;@"/>
    <numFmt numFmtId="168" formatCode="[$-407]d/\ mmm/\ yy;@"/>
    <numFmt numFmtId="169" formatCode="[$-407]mmmm\ yy;@"/>
    <numFmt numFmtId="170" formatCode="[h]:\ mm;\ @\ 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.5"/>
      <name val="Arial"/>
      <family val="2"/>
    </font>
    <font>
      <sz val="7.5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6" fontId="4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168" fontId="7" fillId="0" borderId="12" xfId="0" applyNumberFormat="1" applyFont="1" applyBorder="1" applyAlignment="1" applyProtection="1">
      <alignment horizontal="center"/>
      <protection locked="0"/>
    </xf>
    <xf numFmtId="167" fontId="7" fillId="0" borderId="4" xfId="0" applyNumberFormat="1" applyFont="1" applyBorder="1" applyAlignment="1" applyProtection="1">
      <alignment horizontal="center"/>
      <protection locked="0"/>
    </xf>
    <xf numFmtId="167" fontId="7" fillId="0" borderId="13" xfId="0" applyNumberFormat="1" applyFont="1" applyBorder="1" applyAlignment="1" applyProtection="1">
      <alignment horizontal="center"/>
      <protection locked="0"/>
    </xf>
    <xf numFmtId="167" fontId="7" fillId="0" borderId="3" xfId="0" applyNumberFormat="1" applyFont="1" applyBorder="1" applyAlignment="1" applyProtection="1">
      <alignment horizontal="center"/>
      <protection locked="0"/>
    </xf>
    <xf numFmtId="167" fontId="7" fillId="0" borderId="2" xfId="0" applyNumberFormat="1" applyFont="1" applyBorder="1" applyAlignment="1" applyProtection="1">
      <alignment horizontal="center"/>
      <protection locked="0"/>
    </xf>
    <xf numFmtId="167" fontId="7" fillId="0" borderId="0" xfId="0" applyNumberFormat="1" applyFont="1" applyBorder="1" applyAlignment="1" applyProtection="1">
      <alignment horizontal="center"/>
      <protection locked="0"/>
    </xf>
    <xf numFmtId="167" fontId="7" fillId="0" borderId="12" xfId="0" applyNumberFormat="1" applyFont="1" applyBorder="1" applyAlignment="1" applyProtection="1">
      <alignment horizontal="center"/>
      <protection locked="0"/>
    </xf>
    <xf numFmtId="167" fontId="7" fillId="0" borderId="24" xfId="0" applyNumberFormat="1" applyFont="1" applyBorder="1" applyAlignment="1" applyProtection="1">
      <alignment horizontal="center"/>
      <protection locked="0"/>
    </xf>
    <xf numFmtId="167" fontId="7" fillId="0" borderId="1" xfId="0" applyNumberFormat="1" applyFont="1" applyBorder="1" applyAlignment="1" applyProtection="1">
      <alignment horizontal="center"/>
      <protection locked="0"/>
    </xf>
    <xf numFmtId="167" fontId="7" fillId="0" borderId="26" xfId="0" applyNumberFormat="1" applyFont="1" applyBorder="1" applyAlignment="1" applyProtection="1">
      <alignment horizontal="center"/>
      <protection locked="0"/>
    </xf>
    <xf numFmtId="167" fontId="7" fillId="0" borderId="21" xfId="0" applyNumberFormat="1" applyFont="1" applyBorder="1" applyAlignment="1" applyProtection="1">
      <alignment horizontal="center"/>
      <protection locked="0"/>
    </xf>
    <xf numFmtId="167" fontId="7" fillId="0" borderId="2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168" fontId="7" fillId="0" borderId="29" xfId="0" applyNumberFormat="1" applyFont="1" applyBorder="1" applyAlignment="1" applyProtection="1">
      <alignment horizontal="center"/>
      <protection locked="0"/>
    </xf>
    <xf numFmtId="167" fontId="7" fillId="0" borderId="30" xfId="0" applyNumberFormat="1" applyFont="1" applyBorder="1" applyAlignment="1" applyProtection="1">
      <alignment horizontal="center"/>
      <protection locked="0"/>
    </xf>
    <xf numFmtId="167" fontId="7" fillId="0" borderId="31" xfId="0" applyNumberFormat="1" applyFont="1" applyBorder="1" applyAlignment="1" applyProtection="1">
      <alignment horizontal="center"/>
      <protection locked="0"/>
    </xf>
    <xf numFmtId="167" fontId="7" fillId="0" borderId="32" xfId="0" applyNumberFormat="1" applyFont="1" applyBorder="1" applyAlignment="1" applyProtection="1">
      <alignment horizontal="center"/>
      <protection locked="0"/>
    </xf>
    <xf numFmtId="167" fontId="7" fillId="0" borderId="33" xfId="0" applyNumberFormat="1" applyFont="1" applyBorder="1" applyAlignment="1" applyProtection="1">
      <alignment horizontal="center"/>
      <protection locked="0"/>
    </xf>
    <xf numFmtId="167" fontId="7" fillId="0" borderId="29" xfId="0" applyNumberFormat="1" applyFont="1" applyBorder="1" applyAlignment="1" applyProtection="1">
      <alignment horizontal="center"/>
      <protection locked="0"/>
    </xf>
    <xf numFmtId="167" fontId="7" fillId="0" borderId="34" xfId="0" applyNumberFormat="1" applyFont="1" applyBorder="1" applyAlignment="1" applyProtection="1">
      <alignment horizontal="center"/>
      <protection locked="0"/>
    </xf>
    <xf numFmtId="168" fontId="7" fillId="2" borderId="35" xfId="0" applyNumberFormat="1" applyFont="1" applyFill="1" applyBorder="1" applyAlignment="1" applyProtection="1">
      <alignment horizontal="center"/>
    </xf>
    <xf numFmtId="167" fontId="7" fillId="2" borderId="36" xfId="0" applyNumberFormat="1" applyFont="1" applyFill="1" applyBorder="1" applyAlignment="1" applyProtection="1">
      <alignment horizontal="center"/>
    </xf>
    <xf numFmtId="167" fontId="7" fillId="2" borderId="37" xfId="0" applyNumberFormat="1" applyFont="1" applyFill="1" applyBorder="1" applyAlignment="1" applyProtection="1">
      <alignment horizontal="center"/>
    </xf>
    <xf numFmtId="167" fontId="7" fillId="2" borderId="38" xfId="0" applyNumberFormat="1" applyFont="1" applyFill="1" applyBorder="1" applyAlignment="1" applyProtection="1">
      <alignment horizontal="center"/>
    </xf>
    <xf numFmtId="168" fontId="7" fillId="2" borderId="14" xfId="0" applyNumberFormat="1" applyFont="1" applyFill="1" applyBorder="1" applyAlignment="1" applyProtection="1">
      <alignment horizontal="center"/>
    </xf>
    <xf numFmtId="167" fontId="7" fillId="2" borderId="15" xfId="0" applyNumberFormat="1" applyFont="1" applyFill="1" applyBorder="1" applyAlignment="1" applyProtection="1">
      <alignment horizontal="center"/>
    </xf>
    <xf numFmtId="167" fontId="7" fillId="2" borderId="17" xfId="0" applyNumberFormat="1" applyFont="1" applyFill="1" applyBorder="1" applyAlignment="1" applyProtection="1">
      <alignment horizontal="center"/>
    </xf>
    <xf numFmtId="167" fontId="7" fillId="2" borderId="16" xfId="0" applyNumberFormat="1" applyFont="1" applyFill="1" applyBorder="1" applyAlignment="1" applyProtection="1">
      <alignment horizontal="center"/>
    </xf>
    <xf numFmtId="170" fontId="7" fillId="2" borderId="35" xfId="0" applyNumberFormat="1" applyFont="1" applyFill="1" applyBorder="1" applyAlignment="1" applyProtection="1">
      <alignment horizontal="center"/>
    </xf>
    <xf numFmtId="170" fontId="7" fillId="2" borderId="36" xfId="0" applyNumberFormat="1" applyFont="1" applyFill="1" applyBorder="1" applyAlignment="1" applyProtection="1">
      <alignment horizontal="center"/>
    </xf>
    <xf numFmtId="170" fontId="7" fillId="2" borderId="37" xfId="0" applyNumberFormat="1" applyFont="1" applyFill="1" applyBorder="1" applyAlignment="1" applyProtection="1">
      <alignment horizontal="center"/>
    </xf>
    <xf numFmtId="2" fontId="7" fillId="2" borderId="15" xfId="0" applyNumberFormat="1" applyFont="1" applyFill="1" applyBorder="1" applyAlignment="1" applyProtection="1">
      <alignment horizontal="center"/>
    </xf>
    <xf numFmtId="2" fontId="7" fillId="2" borderId="17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/>
    </xf>
    <xf numFmtId="14" fontId="5" fillId="0" borderId="0" xfId="0" applyNumberFormat="1" applyFont="1" applyAlignment="1" applyProtection="1">
      <alignment vertical="top"/>
    </xf>
    <xf numFmtId="2" fontId="1" fillId="0" borderId="0" xfId="0" applyNumberFormat="1" applyFont="1" applyAlignment="1" applyProtection="1">
      <alignment horizontal="center" vertical="top"/>
    </xf>
    <xf numFmtId="2" fontId="1" fillId="0" borderId="0" xfId="0" applyNumberFormat="1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0" fillId="0" borderId="5" xfId="0" applyBorder="1"/>
    <xf numFmtId="0" fontId="0" fillId="0" borderId="5" xfId="0" applyBorder="1" applyAlignment="1">
      <alignment horizontal="center"/>
    </xf>
    <xf numFmtId="9" fontId="5" fillId="3" borderId="6" xfId="0" applyNumberFormat="1" applyFont="1" applyFill="1" applyBorder="1" applyAlignment="1" applyProtection="1">
      <alignment horizontal="center" vertical="center"/>
    </xf>
    <xf numFmtId="9" fontId="5" fillId="3" borderId="10" xfId="0" applyNumberFormat="1" applyFont="1" applyFill="1" applyBorder="1" applyAlignment="1" applyProtection="1">
      <alignment horizontal="center" vertical="center"/>
    </xf>
    <xf numFmtId="9" fontId="5" fillId="3" borderId="1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/>
    </xf>
    <xf numFmtId="0" fontId="9" fillId="2" borderId="0" xfId="0" applyFont="1" applyFill="1" applyAlignment="1" applyProtection="1"/>
    <xf numFmtId="14" fontId="9" fillId="2" borderId="0" xfId="0" applyNumberFormat="1" applyFont="1" applyFill="1" applyAlignment="1" applyProtection="1"/>
    <xf numFmtId="14" fontId="3" fillId="2" borderId="0" xfId="0" applyNumberFormat="1" applyFont="1" applyFill="1" applyAlignment="1" applyProtection="1"/>
    <xf numFmtId="0" fontId="0" fillId="2" borderId="0" xfId="0" applyFill="1" applyProtection="1"/>
    <xf numFmtId="14" fontId="5" fillId="2" borderId="0" xfId="0" applyNumberFormat="1" applyFont="1" applyFill="1" applyAlignment="1" applyProtection="1"/>
    <xf numFmtId="0" fontId="1" fillId="2" borderId="0" xfId="0" applyFont="1" applyFill="1" applyAlignment="1" applyProtection="1">
      <alignment horizontal="center" vertical="top"/>
    </xf>
    <xf numFmtId="14" fontId="5" fillId="2" borderId="0" xfId="0" applyNumberFormat="1" applyFont="1" applyFill="1" applyAlignment="1" applyProtection="1">
      <alignment vertical="top"/>
    </xf>
    <xf numFmtId="2" fontId="1" fillId="2" borderId="0" xfId="0" applyNumberFormat="1" applyFont="1" applyFill="1" applyAlignment="1" applyProtection="1">
      <alignment horizontal="center" vertical="top"/>
    </xf>
    <xf numFmtId="2" fontId="1" fillId="2" borderId="0" xfId="0" applyNumberFormat="1" applyFont="1" applyFill="1" applyAlignment="1" applyProtection="1">
      <alignment vertical="top"/>
    </xf>
    <xf numFmtId="0" fontId="0" fillId="2" borderId="0" xfId="0" applyFill="1" applyAlignment="1" applyProtection="1">
      <alignment horizontal="center" vertical="top"/>
    </xf>
    <xf numFmtId="0" fontId="0" fillId="0" borderId="0" xfId="0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47" xfId="0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167" fontId="7" fillId="2" borderId="2" xfId="0" applyNumberFormat="1" applyFont="1" applyFill="1" applyBorder="1" applyAlignment="1" applyProtection="1">
      <alignment horizontal="center"/>
      <protection hidden="1"/>
    </xf>
    <xf numFmtId="167" fontId="7" fillId="2" borderId="4" xfId="0" applyNumberFormat="1" applyFont="1" applyFill="1" applyBorder="1" applyAlignment="1" applyProtection="1">
      <alignment horizontal="center"/>
      <protection hidden="1"/>
    </xf>
    <xf numFmtId="2" fontId="9" fillId="2" borderId="0" xfId="0" applyNumberFormat="1" applyFont="1" applyFill="1" applyAlignment="1" applyProtection="1">
      <alignment horizontal="left"/>
    </xf>
    <xf numFmtId="2" fontId="9" fillId="2" borderId="0" xfId="0" applyNumberFormat="1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169" fontId="3" fillId="2" borderId="0" xfId="0" applyNumberFormat="1" applyFont="1" applyFill="1" applyAlignment="1" applyProtection="1">
      <alignment horizontal="left"/>
    </xf>
    <xf numFmtId="0" fontId="6" fillId="0" borderId="0" xfId="0" applyFont="1" applyAlignment="1" applyProtection="1">
      <alignment horizontal="left"/>
      <protection hidden="1"/>
    </xf>
    <xf numFmtId="169" fontId="3" fillId="2" borderId="0" xfId="0" applyNumberFormat="1" applyFont="1" applyFill="1" applyAlignment="1" applyProtection="1"/>
    <xf numFmtId="2" fontId="3" fillId="2" borderId="0" xfId="0" applyNumberFormat="1" applyFont="1" applyFill="1" applyAlignment="1" applyProtection="1"/>
    <xf numFmtId="0" fontId="0" fillId="0" borderId="0" xfId="0" applyProtection="1">
      <protection locked="0" hidden="1"/>
    </xf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9" fontId="5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6" fillId="0" borderId="47" xfId="0" applyFont="1" applyBorder="1" applyAlignment="1" applyProtection="1">
      <alignment horizontal="left"/>
      <protection hidden="1"/>
    </xf>
    <xf numFmtId="0" fontId="0" fillId="0" borderId="0" xfId="0" applyFont="1" applyProtection="1"/>
    <xf numFmtId="167" fontId="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9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 vertical="top"/>
    </xf>
    <xf numFmtId="0" fontId="0" fillId="0" borderId="0" xfId="0" applyBorder="1" applyProtection="1"/>
    <xf numFmtId="167" fontId="9" fillId="0" borderId="5" xfId="0" applyNumberFormat="1" applyFont="1" applyFill="1" applyBorder="1" applyAlignment="1" applyProtection="1">
      <alignment vertical="top"/>
      <protection locked="0" hidden="1"/>
    </xf>
    <xf numFmtId="0" fontId="0" fillId="0" borderId="5" xfId="0" applyBorder="1" applyAlignment="1" applyProtection="1">
      <alignment horizontal="left"/>
      <protection hidden="1"/>
    </xf>
    <xf numFmtId="2" fontId="3" fillId="3" borderId="7" xfId="0" applyNumberFormat="1" applyFont="1" applyFill="1" applyBorder="1" applyAlignment="1" applyProtection="1">
      <alignment horizontal="center" vertical="center"/>
    </xf>
    <xf numFmtId="2" fontId="3" fillId="3" borderId="8" xfId="0" applyNumberFormat="1" applyFont="1" applyFill="1" applyBorder="1" applyAlignment="1" applyProtection="1">
      <alignment horizontal="center" vertical="center"/>
    </xf>
    <xf numFmtId="2" fontId="3" fillId="3" borderId="9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2" fontId="4" fillId="3" borderId="18" xfId="0" applyNumberFormat="1" applyFont="1" applyFill="1" applyBorder="1" applyAlignment="1" applyProtection="1">
      <alignment horizontal="center" vertical="center"/>
    </xf>
    <xf numFmtId="2" fontId="4" fillId="3" borderId="6" xfId="0" applyNumberFormat="1" applyFont="1" applyFill="1" applyBorder="1" applyAlignment="1" applyProtection="1">
      <alignment horizontal="center" vertical="center"/>
    </xf>
    <xf numFmtId="2" fontId="4" fillId="3" borderId="19" xfId="0" applyNumberFormat="1" applyFont="1" applyFill="1" applyBorder="1" applyAlignment="1" applyProtection="1">
      <alignment horizontal="center" vertical="center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23" xfId="0" applyNumberFormat="1" applyFont="1" applyFill="1" applyBorder="1" applyAlignment="1" applyProtection="1">
      <alignment horizontal="center" vertical="center" wrapText="1"/>
    </xf>
    <xf numFmtId="2" fontId="3" fillId="3" borderId="20" xfId="0" applyNumberFormat="1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2" fontId="9" fillId="2" borderId="0" xfId="0" applyNumberFormat="1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14" fontId="0" fillId="0" borderId="5" xfId="0" applyNumberForma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167" fontId="7" fillId="2" borderId="40" xfId="0" applyNumberFormat="1" applyFont="1" applyFill="1" applyBorder="1" applyAlignment="1" applyProtection="1">
      <alignment horizontal="right"/>
    </xf>
    <xf numFmtId="167" fontId="7" fillId="2" borderId="39" xfId="0" applyNumberFormat="1" applyFont="1" applyFill="1" applyBorder="1" applyAlignment="1" applyProtection="1">
      <alignment horizontal="right"/>
    </xf>
    <xf numFmtId="167" fontId="7" fillId="2" borderId="44" xfId="0" applyNumberFormat="1" applyFont="1" applyFill="1" applyBorder="1" applyAlignment="1" applyProtection="1">
      <alignment horizontal="right"/>
    </xf>
    <xf numFmtId="167" fontId="7" fillId="2" borderId="41" xfId="0" applyNumberFormat="1" applyFont="1" applyFill="1" applyBorder="1" applyAlignment="1" applyProtection="1">
      <alignment horizontal="right"/>
    </xf>
    <xf numFmtId="167" fontId="7" fillId="2" borderId="45" xfId="0" applyNumberFormat="1" applyFont="1" applyFill="1" applyBorder="1" applyAlignment="1" applyProtection="1">
      <alignment horizontal="right"/>
    </xf>
    <xf numFmtId="167" fontId="7" fillId="2" borderId="46" xfId="0" applyNumberFormat="1" applyFont="1" applyFill="1" applyBorder="1" applyAlignment="1" applyProtection="1">
      <alignment horizontal="right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wrapText="1"/>
      <protection hidden="1"/>
    </xf>
    <xf numFmtId="2" fontId="1" fillId="2" borderId="0" xfId="0" applyNumberFormat="1" applyFont="1" applyFill="1" applyAlignment="1" applyProtection="1">
      <alignment horizontal="left" vertical="top"/>
    </xf>
    <xf numFmtId="2" fontId="3" fillId="2" borderId="0" xfId="0" applyNumberFormat="1" applyFont="1" applyFill="1" applyAlignment="1" applyProtection="1">
      <alignment horizontal="left"/>
      <protection locked="0"/>
    </xf>
    <xf numFmtId="169" fontId="3" fillId="2" borderId="0" xfId="0" applyNumberFormat="1" applyFont="1" applyFill="1" applyAlignment="1" applyProtection="1">
      <alignment horizontal="left"/>
      <protection locked="0"/>
    </xf>
    <xf numFmtId="1" fontId="3" fillId="2" borderId="0" xfId="0" applyNumberFormat="1" applyFont="1" applyFill="1" applyAlignment="1" applyProtection="1">
      <alignment horizontal="left"/>
      <protection locked="0"/>
    </xf>
    <xf numFmtId="2" fontId="4" fillId="3" borderId="42" xfId="0" applyNumberFormat="1" applyFont="1" applyFill="1" applyBorder="1" applyAlignment="1" applyProtection="1">
      <alignment horizontal="center" vertical="center"/>
    </xf>
    <xf numFmtId="2" fontId="4" fillId="3" borderId="43" xfId="0" applyNumberFormat="1" applyFont="1" applyFill="1" applyBorder="1" applyAlignment="1" applyProtection="1">
      <alignment horizontal="center" vertical="center"/>
    </xf>
    <xf numFmtId="169" fontId="3" fillId="2" borderId="0" xfId="0" applyNumberFormat="1" applyFont="1" applyFill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V2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20106</xdr:colOff>
      <xdr:row>1</xdr:row>
      <xdr:rowOff>195791</xdr:rowOff>
    </xdr:from>
    <xdr:to>
      <xdr:col>18</xdr:col>
      <xdr:colOff>140494</xdr:colOff>
      <xdr:row>7</xdr:row>
      <xdr:rowOff>151261</xdr:rowOff>
    </xdr:to>
    <xdr:pic>
      <xdr:nvPicPr>
        <xdr:cNvPr id="2" name="Picture 2" descr="hmt_Logo_dt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8856" y="195791"/>
          <a:ext cx="1682487" cy="1152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32845</xdr:colOff>
      <xdr:row>26</xdr:row>
      <xdr:rowOff>229914</xdr:rowOff>
    </xdr:from>
    <xdr:to>
      <xdr:col>13</xdr:col>
      <xdr:colOff>197069</xdr:colOff>
      <xdr:row>26</xdr:row>
      <xdr:rowOff>383190</xdr:rowOff>
    </xdr:to>
    <xdr:sp macro="" textlink="">
      <xdr:nvSpPr>
        <xdr:cNvPr id="4" name="Rechteck 3"/>
        <xdr:cNvSpPr/>
      </xdr:nvSpPr>
      <xdr:spPr>
        <a:xfrm>
          <a:off x="6273362" y="5222328"/>
          <a:ext cx="164224" cy="1532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130502</xdr:colOff>
      <xdr:row>26</xdr:row>
      <xdr:rowOff>225332</xdr:rowOff>
    </xdr:from>
    <xdr:to>
      <xdr:col>14</xdr:col>
      <xdr:colOff>294726</xdr:colOff>
      <xdr:row>26</xdr:row>
      <xdr:rowOff>378608</xdr:rowOff>
    </xdr:to>
    <xdr:sp macro="" textlink="">
      <xdr:nvSpPr>
        <xdr:cNvPr id="8" name="Rechteck 7"/>
        <xdr:cNvSpPr/>
      </xdr:nvSpPr>
      <xdr:spPr>
        <a:xfrm>
          <a:off x="7633271" y="5500717"/>
          <a:ext cx="164224" cy="1532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5</xdr:row>
          <xdr:rowOff>28575</xdr:rowOff>
        </xdr:from>
        <xdr:to>
          <xdr:col>4</xdr:col>
          <xdr:colOff>104775</xdr:colOff>
          <xdr:row>5</xdr:row>
          <xdr:rowOff>171450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5</xdr:row>
          <xdr:rowOff>19050</xdr:rowOff>
        </xdr:from>
        <xdr:to>
          <xdr:col>6</xdr:col>
          <xdr:colOff>247650</xdr:colOff>
          <xdr:row>5</xdr:row>
          <xdr:rowOff>152400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</xdr:row>
          <xdr:rowOff>180975</xdr:rowOff>
        </xdr:from>
        <xdr:to>
          <xdr:col>4</xdr:col>
          <xdr:colOff>9525</xdr:colOff>
          <xdr:row>8</xdr:row>
          <xdr:rowOff>161925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710179</xdr:colOff>
      <xdr:row>5</xdr:row>
      <xdr:rowOff>190788</xdr:rowOff>
    </xdr:from>
    <xdr:to>
      <xdr:col>4</xdr:col>
      <xdr:colOff>18144</xdr:colOff>
      <xdr:row>8</xdr:row>
      <xdr:rowOff>149677</xdr:rowOff>
    </xdr:to>
    <xdr:sp macro="" textlink="">
      <xdr:nvSpPr>
        <xdr:cNvPr id="5" name="Rechteck 4"/>
        <xdr:cNvSpPr/>
      </xdr:nvSpPr>
      <xdr:spPr>
        <a:xfrm>
          <a:off x="1776072" y="961859"/>
          <a:ext cx="718572" cy="543997"/>
        </a:xfrm>
        <a:prstGeom prst="rect">
          <a:avLst/>
        </a:prstGeom>
        <a:noFill/>
        <a:ln w="60325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6</xdr:row>
          <xdr:rowOff>9525</xdr:rowOff>
        </xdr:from>
        <xdr:to>
          <xdr:col>4</xdr:col>
          <xdr:colOff>0</xdr:colOff>
          <xdr:row>7</xdr:row>
          <xdr:rowOff>38100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7</xdr:row>
          <xdr:rowOff>9525</xdr:rowOff>
        </xdr:from>
        <xdr:to>
          <xdr:col>4</xdr:col>
          <xdr:colOff>0</xdr:colOff>
          <xdr:row>8</xdr:row>
          <xdr:rowOff>38100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oenes\AppData\Local\Microsoft\Windows\Temporary%20Internet%20Files\Content.Outlook\T9F29YB8\Zeiterfass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m Bearbeiten feste MA"/>
      <sheetName val="neuer Mitarbeiter"/>
      <sheetName val="Übersicht Mitarbeiter+Feiertag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2:AC51"/>
  <sheetViews>
    <sheetView showGridLines="0" tabSelected="1" topLeftCell="A4" zoomScale="84" zoomScaleNormal="84" zoomScalePageLayoutView="53" workbookViewId="0">
      <selection activeCell="Z33" sqref="Z33"/>
    </sheetView>
  </sheetViews>
  <sheetFormatPr baseColWidth="10" defaultRowHeight="15" x14ac:dyDescent="0.25"/>
  <cols>
    <col min="1" max="1" width="1.5703125" customWidth="1"/>
    <col min="2" max="2" width="11.28515625" customWidth="1"/>
    <col min="3" max="3" width="12.140625" customWidth="1"/>
    <col min="4" max="4" width="8" style="11" customWidth="1"/>
    <col min="5" max="5" width="7.7109375" style="11" customWidth="1"/>
    <col min="6" max="12" width="8.7109375" customWidth="1"/>
    <col min="13" max="13" width="14.7109375" customWidth="1"/>
    <col min="14" max="20" width="11.7109375" customWidth="1"/>
    <col min="21" max="21" width="2.7109375" style="99" customWidth="1"/>
    <col min="22" max="22" width="9.140625" customWidth="1"/>
  </cols>
  <sheetData>
    <row r="2" spans="2:25" ht="27" customHeight="1" x14ac:dyDescent="0.4">
      <c r="B2" s="122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3"/>
      <c r="P2" s="3"/>
      <c r="Q2" s="3"/>
      <c r="R2" s="3"/>
      <c r="S2" s="3"/>
      <c r="T2" s="3"/>
      <c r="U2" s="100"/>
      <c r="V2" s="98">
        <v>1</v>
      </c>
      <c r="X2" s="12" t="s">
        <v>8</v>
      </c>
    </row>
    <row r="3" spans="2:25" ht="3" customHeight="1" x14ac:dyDescent="0.25">
      <c r="B3" s="10"/>
      <c r="C3" s="10"/>
      <c r="D3" s="9"/>
      <c r="E3" s="9"/>
      <c r="F3" s="10"/>
      <c r="G3" s="1"/>
      <c r="H3" s="1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100"/>
      <c r="V3" s="3"/>
      <c r="W3" s="3"/>
      <c r="X3" s="12" t="s">
        <v>9</v>
      </c>
    </row>
    <row r="4" spans="2:25" ht="15.75" customHeight="1" x14ac:dyDescent="0.25">
      <c r="B4" s="132" t="s">
        <v>17</v>
      </c>
      <c r="C4" s="132"/>
      <c r="D4" s="97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6"/>
      <c r="P4" s="4"/>
      <c r="Q4" s="4"/>
      <c r="R4" s="4"/>
      <c r="S4" s="4"/>
      <c r="T4" s="4"/>
      <c r="U4" s="101"/>
      <c r="W4" s="12"/>
      <c r="X4" s="12"/>
    </row>
    <row r="5" spans="2:25" ht="15.75" customHeight="1" x14ac:dyDescent="0.25">
      <c r="B5" s="132" t="s">
        <v>48</v>
      </c>
      <c r="C5" s="132"/>
      <c r="D5" s="96"/>
      <c r="E5" s="150"/>
      <c r="F5" s="150"/>
      <c r="G5" s="151"/>
      <c r="H5" s="151"/>
      <c r="I5" s="151"/>
      <c r="J5" s="151"/>
      <c r="K5" s="151"/>
      <c r="L5" s="151"/>
      <c r="M5" s="151"/>
      <c r="N5" s="151"/>
      <c r="O5" s="5"/>
      <c r="P5" s="7"/>
      <c r="Q5" s="8"/>
      <c r="R5" s="8"/>
      <c r="S5" s="8"/>
      <c r="T5" s="8"/>
      <c r="U5" s="8"/>
      <c r="W5" s="12" t="s">
        <v>10</v>
      </c>
      <c r="X5" s="12" t="s">
        <v>26</v>
      </c>
    </row>
    <row r="6" spans="2:25" ht="15.75" customHeight="1" x14ac:dyDescent="0.25">
      <c r="B6" s="91" t="s">
        <v>35</v>
      </c>
      <c r="C6" s="92"/>
      <c r="D6" s="66"/>
      <c r="E6" s="94" t="s">
        <v>43</v>
      </c>
      <c r="F6" s="94"/>
      <c r="G6" s="154" t="s">
        <v>36</v>
      </c>
      <c r="H6" s="154"/>
      <c r="I6" s="154"/>
      <c r="J6" s="154"/>
      <c r="K6" s="154"/>
      <c r="L6" s="154"/>
      <c r="M6" s="154"/>
      <c r="N6" s="65"/>
      <c r="O6" s="5"/>
      <c r="P6" s="7"/>
      <c r="Q6" s="8"/>
      <c r="R6" s="8"/>
      <c r="S6" s="8"/>
      <c r="T6" s="8"/>
      <c r="U6" s="8"/>
      <c r="W6" s="12" t="s">
        <v>11</v>
      </c>
      <c r="X6" s="12" t="s">
        <v>24</v>
      </c>
    </row>
    <row r="7" spans="2:25" ht="15.75" x14ac:dyDescent="0.25">
      <c r="B7" s="133" t="s">
        <v>18</v>
      </c>
      <c r="C7" s="133"/>
      <c r="D7" s="66"/>
      <c r="E7" s="66" t="s">
        <v>44</v>
      </c>
      <c r="F7" s="67"/>
      <c r="G7" s="67"/>
      <c r="H7" s="68"/>
      <c r="I7" s="68"/>
      <c r="J7" s="68"/>
      <c r="K7" s="68"/>
      <c r="L7" s="68"/>
      <c r="M7" s="68"/>
      <c r="N7" s="69"/>
      <c r="O7" s="4"/>
      <c r="P7" s="4"/>
      <c r="Q7" s="4"/>
      <c r="R7" s="4"/>
      <c r="S7" s="4"/>
      <c r="T7" s="4"/>
      <c r="U7" s="101"/>
      <c r="W7" s="12" t="s">
        <v>12</v>
      </c>
      <c r="X7" s="12"/>
    </row>
    <row r="8" spans="2:25" ht="15.75" x14ac:dyDescent="0.25">
      <c r="B8" s="93"/>
      <c r="C8" s="93"/>
      <c r="D8" s="71"/>
      <c r="E8" s="66" t="s">
        <v>45</v>
      </c>
      <c r="F8" s="67"/>
      <c r="G8" s="67"/>
      <c r="H8" s="70"/>
      <c r="I8" s="70"/>
      <c r="J8" s="70"/>
      <c r="K8" s="70"/>
      <c r="L8" s="70"/>
      <c r="M8" s="68"/>
      <c r="N8" s="69"/>
      <c r="O8" s="4"/>
      <c r="P8" s="4"/>
      <c r="Q8" s="4"/>
      <c r="R8" s="4"/>
      <c r="S8" s="4"/>
      <c r="T8" s="4"/>
      <c r="U8" s="101"/>
      <c r="W8" s="12" t="s">
        <v>13</v>
      </c>
      <c r="X8" s="12"/>
    </row>
    <row r="9" spans="2:25" s="58" customFormat="1" ht="14.25" customHeight="1" x14ac:dyDescent="0.25">
      <c r="B9" s="71"/>
      <c r="C9" s="71"/>
      <c r="D9" s="71"/>
      <c r="E9" s="72" t="s">
        <v>46</v>
      </c>
      <c r="F9" s="73"/>
      <c r="G9" s="73"/>
      <c r="H9" s="73"/>
      <c r="I9" s="74"/>
      <c r="J9" s="74"/>
      <c r="K9" s="74"/>
      <c r="L9" s="74"/>
      <c r="M9" s="74"/>
      <c r="N9" s="75"/>
      <c r="O9" s="57"/>
      <c r="P9" s="57"/>
      <c r="Q9" s="57"/>
      <c r="R9" s="57"/>
      <c r="S9" s="57"/>
      <c r="T9" s="57"/>
      <c r="U9" s="102"/>
      <c r="W9" s="59" t="s">
        <v>14</v>
      </c>
    </row>
    <row r="10" spans="2:25" s="58" customFormat="1" ht="14.25" customHeight="1" x14ac:dyDescent="0.2">
      <c r="B10" s="114" t="s">
        <v>62</v>
      </c>
      <c r="C10" s="114"/>
      <c r="D10" s="115"/>
      <c r="E10" s="117"/>
      <c r="F10" s="148" t="s">
        <v>66</v>
      </c>
      <c r="G10" s="148"/>
      <c r="H10" s="148"/>
      <c r="I10" s="148"/>
      <c r="J10" s="148"/>
      <c r="K10" s="148"/>
      <c r="L10" s="148"/>
      <c r="M10" s="148"/>
      <c r="N10" s="148"/>
      <c r="O10" s="57"/>
      <c r="P10" s="57"/>
      <c r="Q10" s="57"/>
      <c r="R10" s="57"/>
      <c r="S10" s="57"/>
      <c r="T10" s="57"/>
      <c r="U10" s="102"/>
      <c r="W10" s="59" t="s">
        <v>15</v>
      </c>
    </row>
    <row r="11" spans="2:25" s="58" customFormat="1" ht="16.5" customHeight="1" thickBot="1" x14ac:dyDescent="0.3">
      <c r="B11" s="53"/>
      <c r="C11" s="53"/>
      <c r="D11" s="53"/>
      <c r="E11" s="54"/>
      <c r="F11" s="55"/>
      <c r="G11" s="55"/>
      <c r="H11" s="55"/>
      <c r="I11" s="56"/>
      <c r="J11" s="56"/>
      <c r="K11" s="56"/>
      <c r="L11" s="56"/>
      <c r="M11" s="56"/>
      <c r="N11" s="57"/>
      <c r="O11" s="57"/>
      <c r="P11" s="57"/>
      <c r="Q11" s="57"/>
      <c r="R11" s="57"/>
      <c r="S11" s="57"/>
      <c r="T11" s="57"/>
      <c r="U11" s="102"/>
      <c r="W11" s="59" t="s">
        <v>16</v>
      </c>
    </row>
    <row r="12" spans="2:25" s="13" customFormat="1" ht="21" customHeight="1" x14ac:dyDescent="0.25">
      <c r="B12" s="119" t="s">
        <v>28</v>
      </c>
      <c r="C12" s="120"/>
      <c r="D12" s="120"/>
      <c r="E12" s="121"/>
      <c r="F12" s="128" t="s">
        <v>1</v>
      </c>
      <c r="G12" s="128"/>
      <c r="H12" s="128"/>
      <c r="I12" s="128"/>
      <c r="J12" s="128"/>
      <c r="K12" s="128"/>
      <c r="L12" s="128"/>
      <c r="M12" s="128"/>
      <c r="N12" s="129" t="s">
        <v>2</v>
      </c>
      <c r="O12" s="130"/>
      <c r="P12" s="130"/>
      <c r="Q12" s="130"/>
      <c r="R12" s="130"/>
      <c r="S12" s="130"/>
      <c r="T12" s="131"/>
      <c r="U12" s="103"/>
      <c r="W12" s="14"/>
    </row>
    <row r="13" spans="2:25" ht="42.75" customHeight="1" x14ac:dyDescent="0.25">
      <c r="B13" s="142" t="s">
        <v>0</v>
      </c>
      <c r="C13" s="143" t="s">
        <v>7</v>
      </c>
      <c r="D13" s="144" t="s">
        <v>29</v>
      </c>
      <c r="E13" s="145" t="s">
        <v>30</v>
      </c>
      <c r="F13" s="123" t="s">
        <v>3</v>
      </c>
      <c r="G13" s="124" t="s">
        <v>4</v>
      </c>
      <c r="H13" s="124" t="s">
        <v>3</v>
      </c>
      <c r="I13" s="125" t="s">
        <v>4</v>
      </c>
      <c r="J13" s="124" t="s">
        <v>3</v>
      </c>
      <c r="K13" s="125" t="s">
        <v>4</v>
      </c>
      <c r="L13" s="152" t="s">
        <v>61</v>
      </c>
      <c r="M13" s="126" t="s">
        <v>25</v>
      </c>
      <c r="N13" s="16" t="s">
        <v>19</v>
      </c>
      <c r="O13" s="17" t="s">
        <v>21</v>
      </c>
      <c r="P13" s="17" t="s">
        <v>20</v>
      </c>
      <c r="Q13" s="17" t="s">
        <v>22</v>
      </c>
      <c r="R13" s="17" t="s">
        <v>63</v>
      </c>
      <c r="S13" s="17" t="s">
        <v>31</v>
      </c>
      <c r="T13" s="18" t="s">
        <v>32</v>
      </c>
      <c r="U13" s="104"/>
      <c r="W13" s="12"/>
    </row>
    <row r="14" spans="2:25" ht="21.75" customHeight="1" x14ac:dyDescent="0.25">
      <c r="B14" s="142"/>
      <c r="C14" s="143"/>
      <c r="D14" s="144"/>
      <c r="E14" s="146"/>
      <c r="F14" s="123"/>
      <c r="G14" s="124"/>
      <c r="H14" s="124"/>
      <c r="I14" s="125"/>
      <c r="J14" s="124"/>
      <c r="K14" s="125"/>
      <c r="L14" s="153"/>
      <c r="M14" s="127"/>
      <c r="N14" s="63">
        <v>0.2</v>
      </c>
      <c r="O14" s="62">
        <v>0.25</v>
      </c>
      <c r="P14" s="62">
        <v>0.2</v>
      </c>
      <c r="Q14" s="62">
        <v>0.35</v>
      </c>
      <c r="R14" s="62" t="s">
        <v>37</v>
      </c>
      <c r="S14" s="62">
        <v>0.5</v>
      </c>
      <c r="T14" s="64">
        <v>0.25</v>
      </c>
      <c r="U14" s="105"/>
      <c r="W14" s="12"/>
    </row>
    <row r="15" spans="2:25" s="15" customFormat="1" x14ac:dyDescent="0.25">
      <c r="B15" s="19"/>
      <c r="C15" s="20"/>
      <c r="D15" s="20"/>
      <c r="E15" s="21"/>
      <c r="F15" s="22"/>
      <c r="G15" s="20"/>
      <c r="H15" s="23"/>
      <c r="I15" s="23"/>
      <c r="J15" s="23"/>
      <c r="K15" s="23"/>
      <c r="L15" s="89"/>
      <c r="M15" s="24"/>
      <c r="N15" s="25"/>
      <c r="O15" s="20"/>
      <c r="P15" s="23"/>
      <c r="Q15" s="23"/>
      <c r="R15" s="23"/>
      <c r="S15" s="23"/>
      <c r="T15" s="26"/>
      <c r="U15" s="112"/>
      <c r="V15" s="111"/>
      <c r="W15" s="111"/>
      <c r="X15" s="111"/>
      <c r="Y15" s="111"/>
    </row>
    <row r="16" spans="2:25" x14ac:dyDescent="0.25">
      <c r="B16" s="19"/>
      <c r="C16" s="20"/>
      <c r="D16" s="20"/>
      <c r="E16" s="21"/>
      <c r="F16" s="22"/>
      <c r="G16" s="20"/>
      <c r="H16" s="20"/>
      <c r="I16" s="20"/>
      <c r="J16" s="20"/>
      <c r="K16" s="20"/>
      <c r="L16" s="90" t="str">
        <f>IF((G16-F16)+(I16-H16)&lt;&gt;0,(G16-F16)+(I16-H16)+(K16-J16),"")</f>
        <v/>
      </c>
      <c r="M16" s="27"/>
      <c r="N16" s="25"/>
      <c r="O16" s="20"/>
      <c r="P16" s="20"/>
      <c r="Q16" s="20"/>
      <c r="R16" s="20"/>
      <c r="S16" s="20"/>
      <c r="T16" s="28"/>
      <c r="U16" s="112"/>
      <c r="V16" s="4"/>
      <c r="W16" s="4"/>
      <c r="X16" s="4"/>
      <c r="Y16" s="4"/>
    </row>
    <row r="17" spans="2:29" x14ac:dyDescent="0.25">
      <c r="B17" s="19"/>
      <c r="C17" s="20"/>
      <c r="D17" s="20"/>
      <c r="E17" s="21"/>
      <c r="F17" s="22"/>
      <c r="G17" s="20"/>
      <c r="H17" s="20"/>
      <c r="I17" s="20"/>
      <c r="J17" s="20"/>
      <c r="K17" s="20"/>
      <c r="L17" s="90" t="str">
        <f t="shared" ref="L17:L23" si="0">IF((G17-F17)+(I17-H17)&lt;&gt;0,(G17-F17)+(I17-H17)+(K17-J17),"")</f>
        <v/>
      </c>
      <c r="M17" s="27"/>
      <c r="N17" s="25"/>
      <c r="O17" s="20"/>
      <c r="P17" s="20"/>
      <c r="Q17" s="20"/>
      <c r="R17" s="20"/>
      <c r="S17" s="20"/>
      <c r="T17" s="28"/>
      <c r="U17" s="112"/>
      <c r="V17" s="4"/>
      <c r="W17" s="4"/>
      <c r="X17" s="4"/>
      <c r="Y17" s="4"/>
    </row>
    <row r="18" spans="2:29" x14ac:dyDescent="0.25">
      <c r="B18" s="19"/>
      <c r="C18" s="20"/>
      <c r="D18" s="20"/>
      <c r="E18" s="21"/>
      <c r="F18" s="22"/>
      <c r="G18" s="20"/>
      <c r="H18" s="20"/>
      <c r="I18" s="20"/>
      <c r="J18" s="20"/>
      <c r="K18" s="20"/>
      <c r="L18" s="90" t="str">
        <f t="shared" si="0"/>
        <v/>
      </c>
      <c r="M18" s="27"/>
      <c r="N18" s="25"/>
      <c r="O18" s="20"/>
      <c r="P18" s="20"/>
      <c r="Q18" s="20"/>
      <c r="R18" s="20"/>
      <c r="S18" s="20"/>
      <c r="T18" s="28"/>
      <c r="U18" s="112"/>
      <c r="V18" s="4"/>
      <c r="W18" s="4"/>
      <c r="X18" s="4"/>
      <c r="Y18" s="4"/>
    </row>
    <row r="19" spans="2:29" x14ac:dyDescent="0.25">
      <c r="B19" s="19"/>
      <c r="C19" s="20"/>
      <c r="D19" s="20"/>
      <c r="E19" s="21"/>
      <c r="F19" s="22"/>
      <c r="G19" s="20"/>
      <c r="H19" s="20"/>
      <c r="I19" s="20"/>
      <c r="J19" s="20"/>
      <c r="K19" s="20"/>
      <c r="L19" s="90" t="str">
        <f t="shared" si="0"/>
        <v/>
      </c>
      <c r="M19" s="27"/>
      <c r="N19" s="25"/>
      <c r="O19" s="20"/>
      <c r="P19" s="20"/>
      <c r="Q19" s="20"/>
      <c r="R19" s="20"/>
      <c r="S19" s="20"/>
      <c r="T19" s="28"/>
      <c r="U19" s="112"/>
      <c r="V19" s="4"/>
      <c r="W19" s="4"/>
      <c r="X19" s="4"/>
      <c r="Y19" s="4"/>
    </row>
    <row r="20" spans="2:29" x14ac:dyDescent="0.25">
      <c r="B20" s="19"/>
      <c r="C20" s="20"/>
      <c r="D20" s="20"/>
      <c r="E20" s="21"/>
      <c r="F20" s="22"/>
      <c r="G20" s="20"/>
      <c r="H20" s="20"/>
      <c r="I20" s="20"/>
      <c r="J20" s="20"/>
      <c r="K20" s="20"/>
      <c r="L20" s="90" t="str">
        <f t="shared" si="0"/>
        <v/>
      </c>
      <c r="M20" s="29"/>
      <c r="N20" s="25"/>
      <c r="O20" s="20"/>
      <c r="P20" s="20"/>
      <c r="Q20" s="20"/>
      <c r="R20" s="20"/>
      <c r="S20" s="20"/>
      <c r="T20" s="30"/>
      <c r="U20" s="112"/>
      <c r="V20" s="4"/>
      <c r="W20" s="4"/>
      <c r="X20" s="4"/>
      <c r="Y20" s="4"/>
    </row>
    <row r="21" spans="2:29" ht="15" customHeight="1" x14ac:dyDescent="0.25">
      <c r="B21" s="19"/>
      <c r="C21" s="20"/>
      <c r="D21" s="20"/>
      <c r="E21" s="21"/>
      <c r="F21" s="22"/>
      <c r="G21" s="20"/>
      <c r="H21" s="20"/>
      <c r="I21" s="20"/>
      <c r="J21" s="20"/>
      <c r="K21" s="20"/>
      <c r="L21" s="90" t="str">
        <f t="shared" si="0"/>
        <v/>
      </c>
      <c r="M21" s="27"/>
      <c r="N21" s="25"/>
      <c r="O21" s="20"/>
      <c r="P21" s="20"/>
      <c r="Q21" s="20"/>
      <c r="R21" s="20"/>
      <c r="S21" s="20"/>
      <c r="T21" s="28"/>
      <c r="U21" s="112"/>
      <c r="V21" s="4"/>
      <c r="W21" s="4"/>
      <c r="X21" s="4"/>
      <c r="Y21" s="4"/>
    </row>
    <row r="22" spans="2:29" x14ac:dyDescent="0.25">
      <c r="B22" s="19"/>
      <c r="C22" s="20"/>
      <c r="D22" s="20"/>
      <c r="E22" s="21"/>
      <c r="F22" s="22"/>
      <c r="G22" s="20"/>
      <c r="H22" s="20"/>
      <c r="I22" s="20"/>
      <c r="J22" s="20"/>
      <c r="K22" s="20"/>
      <c r="L22" s="90" t="str">
        <f t="shared" si="0"/>
        <v/>
      </c>
      <c r="M22" s="27"/>
      <c r="N22" s="25"/>
      <c r="O22" s="20"/>
      <c r="P22" s="20"/>
      <c r="Q22" s="20"/>
      <c r="R22" s="20"/>
      <c r="S22" s="20"/>
      <c r="T22" s="28"/>
      <c r="U22" s="112"/>
      <c r="V22" s="4"/>
      <c r="W22" s="4"/>
      <c r="X22" s="4"/>
      <c r="Y22" s="4"/>
    </row>
    <row r="23" spans="2:29" ht="18.75" customHeight="1" thickBot="1" x14ac:dyDescent="0.3">
      <c r="B23" s="33"/>
      <c r="C23" s="34"/>
      <c r="D23" s="34"/>
      <c r="E23" s="35"/>
      <c r="F23" s="36"/>
      <c r="G23" s="34"/>
      <c r="H23" s="34"/>
      <c r="I23" s="34"/>
      <c r="J23" s="34"/>
      <c r="K23" s="34"/>
      <c r="L23" s="90" t="str">
        <f t="shared" si="0"/>
        <v/>
      </c>
      <c r="M23" s="37"/>
      <c r="N23" s="38"/>
      <c r="O23" s="34"/>
      <c r="P23" s="34"/>
      <c r="Q23" s="34"/>
      <c r="R23" s="34"/>
      <c r="S23" s="34"/>
      <c r="T23" s="39"/>
      <c r="U23" s="112"/>
      <c r="V23" s="4"/>
      <c r="W23" s="4"/>
      <c r="X23" s="4"/>
      <c r="Y23" s="4"/>
    </row>
    <row r="24" spans="2:29" ht="16.5" customHeight="1" x14ac:dyDescent="0.25">
      <c r="B24" s="40"/>
      <c r="C24" s="41"/>
      <c r="D24" s="41"/>
      <c r="E24" s="42"/>
      <c r="F24" s="43"/>
      <c r="G24" s="41"/>
      <c r="H24" s="136" t="s">
        <v>39</v>
      </c>
      <c r="I24" s="137"/>
      <c r="J24" s="137"/>
      <c r="K24" s="137"/>
      <c r="L24" s="137"/>
      <c r="M24" s="138"/>
      <c r="N24" s="48">
        <f>SUM(N15:N23)*0.2</f>
        <v>0</v>
      </c>
      <c r="O24" s="49">
        <f>SUM(O15:O23)*0.25</f>
        <v>0</v>
      </c>
      <c r="P24" s="49">
        <f>SUM(P15:P23)*0.2</f>
        <v>0</v>
      </c>
      <c r="Q24" s="49">
        <f>SUM(Q15:Q23)*0.35</f>
        <v>0</v>
      </c>
      <c r="R24" s="49">
        <f>IF(V2=1,SUM(R15:R23)*0.3,SUM(R15:R23)*0.15)</f>
        <v>0</v>
      </c>
      <c r="S24" s="49">
        <f>SUM(S15:S23)*0.5</f>
        <v>0</v>
      </c>
      <c r="T24" s="50">
        <f>SUM(T15:T23)*0.25</f>
        <v>0</v>
      </c>
      <c r="U24" s="106"/>
      <c r="V24" s="4"/>
      <c r="W24" s="4"/>
      <c r="X24" s="4"/>
      <c r="Y24" s="4"/>
    </row>
    <row r="25" spans="2:29" ht="15.75" thickBot="1" x14ac:dyDescent="0.3">
      <c r="B25" s="44"/>
      <c r="C25" s="45"/>
      <c r="D25" s="45"/>
      <c r="E25" s="46"/>
      <c r="F25" s="47"/>
      <c r="G25" s="45"/>
      <c r="H25" s="139" t="s">
        <v>40</v>
      </c>
      <c r="I25" s="140"/>
      <c r="J25" s="140"/>
      <c r="K25" s="140"/>
      <c r="L25" s="140"/>
      <c r="M25" s="141"/>
      <c r="N25" s="51">
        <f t="shared" ref="N25:Q25" si="1">(SUM(N15:N23))*24</f>
        <v>0</v>
      </c>
      <c r="O25" s="51">
        <f t="shared" si="1"/>
        <v>0</v>
      </c>
      <c r="P25" s="51">
        <f t="shared" si="1"/>
        <v>0</v>
      </c>
      <c r="Q25" s="51">
        <f t="shared" si="1"/>
        <v>0</v>
      </c>
      <c r="R25" s="51">
        <f>(SUM(R15:R23))*24</f>
        <v>0</v>
      </c>
      <c r="S25" s="51"/>
      <c r="T25" s="52"/>
      <c r="U25" s="107"/>
      <c r="V25" s="4"/>
      <c r="W25" s="4"/>
      <c r="X25" s="4"/>
      <c r="Y25" s="4"/>
    </row>
    <row r="26" spans="2:29" ht="17.25" customHeight="1" x14ac:dyDescent="0.25">
      <c r="U26" s="101"/>
      <c r="V26" s="4"/>
      <c r="W26" s="4"/>
      <c r="X26" s="4"/>
      <c r="Y26" s="4"/>
    </row>
    <row r="27" spans="2:29" ht="34.5" customHeight="1" x14ac:dyDescent="0.25">
      <c r="B27" s="31" t="s">
        <v>6</v>
      </c>
      <c r="C27" s="134">
        <f ca="1">TODAY()</f>
        <v>45322</v>
      </c>
      <c r="D27" s="135"/>
      <c r="E27" s="135"/>
      <c r="F27" s="135"/>
      <c r="G27" s="31"/>
      <c r="H27" s="31"/>
      <c r="I27" s="32"/>
      <c r="J27" s="32"/>
      <c r="K27" s="32"/>
      <c r="L27" s="32"/>
      <c r="M27" s="32"/>
      <c r="N27" s="61" t="s">
        <v>34</v>
      </c>
      <c r="O27" s="61" t="s">
        <v>33</v>
      </c>
      <c r="P27" s="60"/>
      <c r="Q27" s="60"/>
      <c r="R27" s="60"/>
      <c r="S27" s="60"/>
      <c r="T27" s="60"/>
      <c r="U27" s="113"/>
      <c r="V27" s="4"/>
      <c r="W27" s="4"/>
      <c r="X27" s="4"/>
      <c r="Y27" s="116"/>
    </row>
    <row r="28" spans="2:29" x14ac:dyDescent="0.25">
      <c r="B28" s="76" t="s">
        <v>23</v>
      </c>
      <c r="C28" s="76"/>
      <c r="D28" s="76"/>
      <c r="E28" s="76"/>
      <c r="F28" s="76"/>
      <c r="G28" s="76"/>
      <c r="H28" s="76"/>
      <c r="I28" s="77"/>
      <c r="J28" s="77"/>
      <c r="K28" s="77"/>
      <c r="L28" s="77"/>
      <c r="M28" s="77"/>
      <c r="N28" s="78" t="s">
        <v>41</v>
      </c>
      <c r="O28" s="78"/>
      <c r="P28" s="110"/>
      <c r="Q28" s="78"/>
      <c r="R28" s="78"/>
      <c r="S28" s="78"/>
      <c r="T28" s="78"/>
      <c r="U28" s="108"/>
      <c r="V28" s="79"/>
      <c r="W28" s="79"/>
      <c r="X28" s="79"/>
      <c r="Y28" s="79"/>
      <c r="Z28" s="79"/>
      <c r="AA28" s="79"/>
      <c r="AB28" s="79"/>
      <c r="AC28" s="79"/>
    </row>
    <row r="29" spans="2:29" ht="35.25" customHeight="1" x14ac:dyDescent="0.25">
      <c r="B29" s="147" t="s">
        <v>38</v>
      </c>
      <c r="C29" s="147"/>
      <c r="D29" s="147"/>
      <c r="E29" s="147"/>
      <c r="F29" s="147"/>
      <c r="G29" s="147"/>
      <c r="H29" s="147"/>
      <c r="I29" s="77"/>
      <c r="J29" s="77"/>
      <c r="K29" s="77"/>
      <c r="L29" s="77"/>
      <c r="M29" s="77"/>
      <c r="N29" s="76"/>
      <c r="O29" s="76"/>
      <c r="P29" s="80" t="b">
        <v>1</v>
      </c>
      <c r="Q29" s="79"/>
      <c r="R29" s="79"/>
      <c r="S29" s="79"/>
      <c r="T29" s="79"/>
      <c r="U29" s="109"/>
      <c r="V29" s="79"/>
      <c r="W29" s="79"/>
      <c r="X29" s="79"/>
      <c r="Y29" s="79"/>
      <c r="Z29" s="79"/>
      <c r="AA29" s="79"/>
      <c r="AB29" s="79"/>
      <c r="AC29" s="79"/>
    </row>
    <row r="30" spans="2:29" ht="37.5" customHeight="1" x14ac:dyDescent="0.25">
      <c r="B30" s="81" t="s">
        <v>6</v>
      </c>
      <c r="C30" s="118"/>
      <c r="D30" s="118"/>
      <c r="E30" s="118"/>
      <c r="F30" s="118"/>
      <c r="G30" s="81"/>
      <c r="H30" s="81"/>
      <c r="I30" s="77"/>
      <c r="J30" s="77"/>
      <c r="K30" s="77"/>
      <c r="L30" s="77"/>
      <c r="M30" s="82"/>
      <c r="N30" s="83"/>
      <c r="O30" s="83"/>
      <c r="P30" s="80"/>
      <c r="Q30" s="79"/>
      <c r="R30" s="79"/>
      <c r="S30" s="79"/>
      <c r="T30" s="79"/>
      <c r="U30" s="109"/>
      <c r="V30" s="79"/>
      <c r="W30" s="79"/>
      <c r="X30" s="79"/>
      <c r="Y30" s="79"/>
      <c r="Z30" s="79"/>
      <c r="AA30" s="79"/>
      <c r="AB30" s="79"/>
      <c r="AC30" s="79"/>
    </row>
    <row r="31" spans="2:29" x14ac:dyDescent="0.25">
      <c r="B31" s="76" t="s">
        <v>27</v>
      </c>
      <c r="C31" s="76"/>
      <c r="D31" s="76"/>
      <c r="E31" s="76"/>
      <c r="F31" s="76"/>
      <c r="G31" s="76"/>
      <c r="H31" s="76"/>
      <c r="I31" s="77"/>
      <c r="J31" s="77"/>
      <c r="K31" s="77"/>
      <c r="L31" s="77"/>
      <c r="M31" s="77"/>
      <c r="N31" s="77"/>
      <c r="O31" s="77"/>
      <c r="P31" s="84"/>
      <c r="Q31" s="79"/>
      <c r="R31" s="79"/>
      <c r="S31" s="79"/>
      <c r="T31" s="79"/>
      <c r="U31" s="109"/>
      <c r="V31" s="79"/>
      <c r="W31" s="79"/>
      <c r="X31" s="79"/>
      <c r="Y31" s="79"/>
      <c r="Z31" s="79"/>
      <c r="AA31" s="79"/>
      <c r="AB31" s="79"/>
      <c r="AC31" s="79"/>
    </row>
    <row r="32" spans="2:29" x14ac:dyDescent="0.25">
      <c r="B32" s="79"/>
      <c r="C32" s="79"/>
      <c r="D32" s="85"/>
      <c r="E32" s="85"/>
      <c r="F32" s="79"/>
      <c r="G32" s="79"/>
      <c r="H32" s="79"/>
      <c r="I32" s="84"/>
      <c r="J32" s="84"/>
      <c r="K32" s="84"/>
      <c r="L32" s="84"/>
      <c r="M32" s="84"/>
      <c r="N32" s="79"/>
      <c r="O32" s="79"/>
      <c r="P32" s="79"/>
      <c r="Q32" s="79"/>
      <c r="R32" s="79"/>
      <c r="S32" s="79"/>
      <c r="T32" s="79"/>
      <c r="U32" s="109"/>
      <c r="V32" s="79"/>
      <c r="W32" s="79"/>
      <c r="X32" s="79"/>
      <c r="Y32" s="79"/>
      <c r="Z32" s="79"/>
      <c r="AA32" s="79"/>
      <c r="AB32" s="79"/>
      <c r="AC32" s="79"/>
    </row>
    <row r="33" spans="2:29" ht="24.75" customHeight="1" x14ac:dyDescent="0.25">
      <c r="B33" s="81" t="s">
        <v>6</v>
      </c>
      <c r="C33" s="118"/>
      <c r="D33" s="118"/>
      <c r="E33" s="118"/>
      <c r="F33" s="118"/>
      <c r="G33" s="86"/>
      <c r="H33" s="86"/>
      <c r="I33" s="84"/>
      <c r="J33" s="84"/>
      <c r="K33" s="84"/>
      <c r="L33" s="84"/>
      <c r="M33" s="84"/>
      <c r="N33" s="79"/>
      <c r="O33" s="79"/>
      <c r="P33" s="79"/>
      <c r="Q33" s="79"/>
      <c r="R33" s="79"/>
      <c r="S33" s="79"/>
      <c r="T33" s="79"/>
      <c r="U33" s="109"/>
      <c r="V33" s="79"/>
      <c r="W33" s="79"/>
      <c r="X33" s="79"/>
      <c r="Y33" s="79"/>
      <c r="Z33" s="79"/>
      <c r="AA33" s="79"/>
      <c r="AB33" s="79"/>
      <c r="AC33" s="79"/>
    </row>
    <row r="34" spans="2:29" x14ac:dyDescent="0.25">
      <c r="B34" s="76" t="s">
        <v>5</v>
      </c>
      <c r="C34" s="79"/>
      <c r="D34" s="85"/>
      <c r="E34" s="85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109"/>
      <c r="V34" s="79"/>
      <c r="W34" s="79"/>
      <c r="X34" s="79"/>
      <c r="Y34" s="79"/>
      <c r="Z34" s="79"/>
      <c r="AA34" s="79"/>
      <c r="AB34" s="79"/>
      <c r="AC34" s="79"/>
    </row>
    <row r="35" spans="2:29" x14ac:dyDescent="0.25">
      <c r="B35" s="76"/>
      <c r="C35" s="79"/>
      <c r="D35" s="85"/>
      <c r="E35" s="85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109"/>
      <c r="V35" s="79"/>
      <c r="W35" s="79"/>
      <c r="X35" s="79"/>
      <c r="Y35" s="79"/>
      <c r="Z35" s="79"/>
      <c r="AA35" s="79"/>
      <c r="AB35" s="79"/>
      <c r="AC35" s="79"/>
    </row>
    <row r="36" spans="2:29" ht="9.75" customHeight="1" x14ac:dyDescent="0.3">
      <c r="B36" s="87"/>
      <c r="C36" s="88"/>
      <c r="D36" s="85"/>
      <c r="E36" s="85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109"/>
      <c r="V36" s="79"/>
      <c r="W36" s="79"/>
      <c r="X36" s="79"/>
      <c r="Y36" s="79"/>
      <c r="Z36" s="79"/>
      <c r="AA36" s="79"/>
      <c r="AB36" s="79"/>
      <c r="AC36" s="79"/>
    </row>
    <row r="37" spans="2:29" ht="18.75" x14ac:dyDescent="0.3">
      <c r="B37" s="87" t="s">
        <v>47</v>
      </c>
      <c r="C37" s="88"/>
      <c r="D37" s="85"/>
      <c r="E37" s="85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109"/>
      <c r="V37" s="79"/>
      <c r="W37" s="79"/>
      <c r="X37" s="79"/>
      <c r="Y37" s="79"/>
      <c r="Z37" s="79"/>
      <c r="AA37" s="79"/>
      <c r="AB37" s="79"/>
      <c r="AC37" s="79"/>
    </row>
    <row r="38" spans="2:29" x14ac:dyDescent="0.25">
      <c r="B38" s="79" t="s">
        <v>64</v>
      </c>
      <c r="C38" s="79"/>
      <c r="D38" s="85"/>
      <c r="E38" s="85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109"/>
      <c r="V38" s="79"/>
      <c r="W38" s="79"/>
      <c r="X38" s="79"/>
      <c r="Y38" s="79"/>
      <c r="Z38" s="79"/>
      <c r="AA38" s="79"/>
      <c r="AB38" s="79"/>
      <c r="AC38" s="79"/>
    </row>
    <row r="39" spans="2:29" x14ac:dyDescent="0.25">
      <c r="B39" s="79" t="s">
        <v>65</v>
      </c>
      <c r="C39" s="79"/>
      <c r="D39" s="85"/>
      <c r="E39" s="85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109"/>
      <c r="V39" s="79"/>
      <c r="W39" s="79"/>
      <c r="X39" s="79"/>
      <c r="Y39" s="79"/>
      <c r="Z39" s="79"/>
      <c r="AA39" s="79"/>
      <c r="AB39" s="79"/>
      <c r="AC39" s="79"/>
    </row>
    <row r="40" spans="2:29" x14ac:dyDescent="0.25">
      <c r="B40" s="95" t="s">
        <v>49</v>
      </c>
      <c r="C40" s="95">
        <v>2018</v>
      </c>
      <c r="D40" s="85"/>
      <c r="E40" s="85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109"/>
      <c r="V40" s="79"/>
      <c r="W40" s="79"/>
      <c r="X40" s="79"/>
      <c r="Y40" s="79"/>
      <c r="Z40" s="79"/>
      <c r="AA40" s="79"/>
      <c r="AB40" s="79"/>
      <c r="AC40" s="79"/>
    </row>
    <row r="41" spans="2:29" x14ac:dyDescent="0.25">
      <c r="B41" s="95" t="s">
        <v>50</v>
      </c>
      <c r="C41" s="95">
        <v>2019</v>
      </c>
      <c r="D41" s="85"/>
      <c r="E41" s="85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109"/>
      <c r="V41" s="79"/>
      <c r="W41" s="79"/>
      <c r="X41" s="79"/>
      <c r="Y41" s="79"/>
      <c r="Z41" s="79"/>
      <c r="AA41" s="79"/>
      <c r="AB41" s="79"/>
      <c r="AC41" s="79"/>
    </row>
    <row r="42" spans="2:29" x14ac:dyDescent="0.25">
      <c r="B42" s="95" t="s">
        <v>51</v>
      </c>
      <c r="C42" s="95">
        <v>2020</v>
      </c>
      <c r="D42" s="85"/>
      <c r="E42" s="85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109"/>
      <c r="V42" s="79"/>
      <c r="W42" s="79"/>
      <c r="X42" s="79"/>
      <c r="Y42" s="79"/>
      <c r="Z42" s="79"/>
      <c r="AA42" s="79"/>
      <c r="AB42" s="79"/>
      <c r="AC42" s="79"/>
    </row>
    <row r="43" spans="2:29" x14ac:dyDescent="0.25">
      <c r="B43" s="95" t="s">
        <v>52</v>
      </c>
      <c r="C43" s="95">
        <v>2021</v>
      </c>
      <c r="D43" s="85"/>
      <c r="E43" s="85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109"/>
      <c r="V43" s="79"/>
      <c r="W43" s="79"/>
      <c r="X43" s="79"/>
      <c r="Y43" s="79"/>
      <c r="Z43" s="79"/>
      <c r="AA43" s="79"/>
      <c r="AB43" s="79"/>
      <c r="AC43" s="79"/>
    </row>
    <row r="44" spans="2:29" x14ac:dyDescent="0.25">
      <c r="B44" s="95" t="s">
        <v>53</v>
      </c>
      <c r="C44" s="95">
        <v>2022</v>
      </c>
    </row>
    <row r="45" spans="2:29" x14ac:dyDescent="0.25">
      <c r="B45" s="95" t="s">
        <v>54</v>
      </c>
      <c r="C45" s="95">
        <v>2023</v>
      </c>
    </row>
    <row r="46" spans="2:29" x14ac:dyDescent="0.25">
      <c r="B46" s="95" t="s">
        <v>55</v>
      </c>
      <c r="C46" s="95">
        <v>2024</v>
      </c>
    </row>
    <row r="47" spans="2:29" x14ac:dyDescent="0.25">
      <c r="B47" s="95" t="s">
        <v>56</v>
      </c>
      <c r="C47" s="95">
        <v>2025</v>
      </c>
    </row>
    <row r="48" spans="2:29" x14ac:dyDescent="0.25">
      <c r="B48" s="95" t="s">
        <v>57</v>
      </c>
      <c r="C48" s="95">
        <v>2026</v>
      </c>
    </row>
    <row r="49" spans="2:3" x14ac:dyDescent="0.25">
      <c r="B49" s="95" t="s">
        <v>58</v>
      </c>
      <c r="C49" s="95">
        <v>2027</v>
      </c>
    </row>
    <row r="50" spans="2:3" x14ac:dyDescent="0.25">
      <c r="B50" s="95" t="s">
        <v>59</v>
      </c>
      <c r="C50" s="95">
        <v>2028</v>
      </c>
    </row>
    <row r="51" spans="2:3" x14ac:dyDescent="0.25">
      <c r="B51" s="95" t="s">
        <v>60</v>
      </c>
      <c r="C51" s="95">
        <v>2029</v>
      </c>
    </row>
  </sheetData>
  <sheetProtection algorithmName="SHA-512" hashValue="dB/kCAhuG6EEbtt4yr1010OUGRdG3nNS/pY0TzuQBLKZRi0AvfxH6PnGEm51vELJhsBdH3YvWvsHQu2LLHiWUw==" saltValue="+H/iQltOe8e/gIcHpfr7Bg==" spinCount="100000" sheet="1" objects="1" scenarios="1"/>
  <mergeCells count="30">
    <mergeCell ref="F10:N10"/>
    <mergeCell ref="E4:N4"/>
    <mergeCell ref="E5:F5"/>
    <mergeCell ref="G5:N5"/>
    <mergeCell ref="L13:L14"/>
    <mergeCell ref="G6:M6"/>
    <mergeCell ref="J13:J14"/>
    <mergeCell ref="K13:K14"/>
    <mergeCell ref="C30:F30"/>
    <mergeCell ref="B13:B14"/>
    <mergeCell ref="C13:C14"/>
    <mergeCell ref="D13:D14"/>
    <mergeCell ref="E13:E14"/>
    <mergeCell ref="B29:H29"/>
    <mergeCell ref="C33:F33"/>
    <mergeCell ref="B12:E12"/>
    <mergeCell ref="B2:N2"/>
    <mergeCell ref="F13:F14"/>
    <mergeCell ref="G13:G14"/>
    <mergeCell ref="H13:H14"/>
    <mergeCell ref="I13:I14"/>
    <mergeCell ref="M13:M14"/>
    <mergeCell ref="F12:M12"/>
    <mergeCell ref="N12:T12"/>
    <mergeCell ref="B4:C4"/>
    <mergeCell ref="B5:C5"/>
    <mergeCell ref="B7:C7"/>
    <mergeCell ref="C27:F27"/>
    <mergeCell ref="H24:M24"/>
    <mergeCell ref="H25:M25"/>
  </mergeCells>
  <dataValidations count="6">
    <dataValidation type="list" allowBlank="1" showInputMessage="1" showErrorMessage="1" sqref="C16:C23">
      <formula1>$W$4:$W$13</formula1>
    </dataValidation>
    <dataValidation type="list" allowBlank="1" showInputMessage="1" showErrorMessage="1" sqref="M15:M23">
      <formula1>$X$5:$X$6</formula1>
    </dataValidation>
    <dataValidation type="list" allowBlank="1" showInputMessage="1" showErrorMessage="1" sqref="D15:E23">
      <formula1>$X$2:$X$3</formula1>
    </dataValidation>
    <dataValidation type="list" allowBlank="1" showInputMessage="1" showErrorMessage="1" sqref="E5:F5">
      <formula1>$B$40:$B$51</formula1>
    </dataValidation>
    <dataValidation type="list" allowBlank="1" showInputMessage="1" showErrorMessage="1" sqref="G5:N5">
      <formula1>$C$40:$C$51</formula1>
    </dataValidation>
    <dataValidation type="list" allowBlank="1" showInputMessage="1" showErrorMessage="1" sqref="C15">
      <formula1>$W$5:$W$11</formula1>
    </dataValidation>
  </dataValidations>
  <pageMargins left="0.25" right="0.25" top="0.75" bottom="0.75" header="0.3" footer="0.3"/>
  <pageSetup paperSize="9" scale="72" orientation="landscape" r:id="rId1"/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Option Button 14">
              <controlPr locked="0" defaultSize="0" autoFill="0" autoLine="0" autoPict="0">
                <anchor moveWithCells="1">
                  <from>
                    <xdr:col>3</xdr:col>
                    <xdr:colOff>295275</xdr:colOff>
                    <xdr:row>5</xdr:row>
                    <xdr:rowOff>28575</xdr:rowOff>
                  </from>
                  <to>
                    <xdr:col>4</xdr:col>
                    <xdr:colOff>104775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Option Button 15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5</xdr:row>
                    <xdr:rowOff>19050</xdr:rowOff>
                  </from>
                  <to>
                    <xdr:col>6</xdr:col>
                    <xdr:colOff>247650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Group Box 27">
              <controlPr defaultSize="0" autoFill="0" autoPict="0">
                <anchor moveWithCells="1">
                  <from>
                    <xdr:col>2</xdr:col>
                    <xdr:colOff>714375</xdr:colOff>
                    <xdr:row>5</xdr:row>
                    <xdr:rowOff>180975</xdr:rowOff>
                  </from>
                  <to>
                    <xdr:col>4</xdr:col>
                    <xdr:colOff>9525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Option Button 31">
              <controlPr defaultSize="0" autoFill="0" autoLine="0" autoPict="0">
                <anchor moveWithCells="1">
                  <from>
                    <xdr:col>3</xdr:col>
                    <xdr:colOff>295275</xdr:colOff>
                    <xdr:row>6</xdr:row>
                    <xdr:rowOff>9525</xdr:rowOff>
                  </from>
                  <to>
                    <xdr:col>4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Option Button 32">
              <controlPr defaultSize="0" autoFill="0" autoLine="0" autoPict="0">
                <anchor moveWithCells="1">
                  <from>
                    <xdr:col>3</xdr:col>
                    <xdr:colOff>295275</xdr:colOff>
                    <xdr:row>7</xdr:row>
                    <xdr:rowOff>9525</xdr:rowOff>
                  </from>
                  <to>
                    <xdr:col>4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Zeitzuschläge</vt:lpstr>
      <vt:lpstr>Zeitzuschläge!Druckbereich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Pösken</dc:creator>
  <cp:lastModifiedBy>Silke Pösken</cp:lastModifiedBy>
  <cp:lastPrinted>2019-04-09T14:24:16Z</cp:lastPrinted>
  <dcterms:created xsi:type="dcterms:W3CDTF">2014-11-18T08:12:00Z</dcterms:created>
  <dcterms:modified xsi:type="dcterms:W3CDTF">2024-01-31T11:40:53Z</dcterms:modified>
</cp:coreProperties>
</file>